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10. MEDICAL DIRECTORATE\Meds Op\MedicinesManagementJoint\COMMISSIONED SERVICES\MOF 24 25\Planning\Costs\"/>
    </mc:Choice>
  </mc:AlternateContent>
  <xr:revisionPtr revIDLastSave="0" documentId="8_{5D952744-E1D7-485A-9F3D-D446B0056AD3}" xr6:coauthVersionLast="47" xr6:coauthVersionMax="47" xr10:uidLastSave="{00000000-0000-0000-0000-000000000000}"/>
  <bookViews>
    <workbookView xWindow="23880" yWindow="-120" windowWidth="25440" windowHeight="15390" xr2:uid="{AA560D51-84BA-4943-B0B5-8FC8D8867C7C}"/>
  </bookViews>
  <sheets>
    <sheet name="Payment (v2)" sheetId="21" r:id="rId1"/>
    <sheet name="Sheet1" sheetId="2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1" l="1"/>
</calcChain>
</file>

<file path=xl/sharedStrings.xml><?xml version="1.0" encoding="utf-8"?>
<sst xmlns="http://schemas.openxmlformats.org/spreadsheetml/2006/main" count="35" uniqueCount="35">
  <si>
    <t>Total</t>
  </si>
  <si>
    <t>Asthma plan</t>
  </si>
  <si>
    <t xml:space="preserve">Insulin biosimilar </t>
  </si>
  <si>
    <t>50% formulary alignment.</t>
  </si>
  <si>
    <t xml:space="preserve">Inhaler device Formulary alignment  </t>
  </si>
  <si>
    <t>Notification by practice</t>
  </si>
  <si>
    <t>Reviewing patients on tramadol with OA</t>
  </si>
  <si>
    <t>COPD rescue packs</t>
  </si>
  <si>
    <t>100% alignment / Notification by Practice</t>
  </si>
  <si>
    <t>Repeat prescription training</t>
  </si>
  <si>
    <t>Patient Safety Champion</t>
  </si>
  <si>
    <t>Weekly</t>
  </si>
  <si>
    <t>Area</t>
  </si>
  <si>
    <t>Outcome measure</t>
  </si>
  <si>
    <t>By when</t>
  </si>
  <si>
    <t>Optum</t>
  </si>
  <si>
    <t>July-Aug 24</t>
  </si>
  <si>
    <t xml:space="preserve">25% formulary alignment. </t>
  </si>
  <si>
    <t>Target 40% all patients prescribed low-dose and medium-dose ICS/LABA inhalers are prescribed formulary choices and 60% of all patients prescribed SABA inhalers are prescribed one with a low carbon footprint.</t>
  </si>
  <si>
    <t>Submission of audit of reviews.</t>
  </si>
  <si>
    <t>September 24 / March 25</t>
  </si>
  <si>
    <t xml:space="preserve">Dressings off script </t>
  </si>
  <si>
    <t xml:space="preserve">ePACT2 data . Aristotle Dashboard </t>
  </si>
  <si>
    <t>Eclipse alerts</t>
  </si>
  <si>
    <t>Weekly review of alerts</t>
  </si>
  <si>
    <t>Notification by practice and attendance and participation at 4 webinars</t>
  </si>
  <si>
    <t>% payment</t>
  </si>
  <si>
    <r>
      <t xml:space="preserve">Engagement with Optum and sign up to the Accelerate programme. </t>
    </r>
    <r>
      <rPr>
        <sz val="10"/>
        <color rgb="FFFF0000"/>
        <rFont val="Arial"/>
        <family val="2"/>
      </rPr>
      <t xml:space="preserve"> </t>
    </r>
  </si>
  <si>
    <r>
      <t xml:space="preserve">Attendance at Living Well with pain events training sessions. </t>
    </r>
    <r>
      <rPr>
        <sz val="10"/>
        <color rgb="FFFF0000"/>
        <rFont val="Arial"/>
        <family val="2"/>
      </rPr>
      <t xml:space="preserve"> </t>
    </r>
  </si>
  <si>
    <t>Payment criteria</t>
  </si>
  <si>
    <r>
      <t xml:space="preserve">Complete of all elements to qualify for 40% payment. 
</t>
    </r>
    <r>
      <rPr>
        <b/>
        <sz val="11"/>
        <rFont val="Calibri"/>
        <family val="2"/>
        <scheme val="minor"/>
      </rPr>
      <t>Concession</t>
    </r>
    <r>
      <rPr>
        <sz val="11"/>
        <rFont val="Calibri"/>
        <family val="2"/>
        <scheme val="minor"/>
      </rPr>
      <t xml:space="preserve">: Complete all elements but 30% payment will be made if practices achieve between 30%-39% ICs/LABA threshold and/or  40-59% SABA threshold by the end of March 25.  
</t>
    </r>
  </si>
  <si>
    <r>
      <t xml:space="preserve">Sign up to Optum and complete repeat prescription training and dressings off script and achieve 50% Trurapi alignment to qualify for 30% payment. 
</t>
    </r>
    <r>
      <rPr>
        <b/>
        <sz val="11"/>
        <rFont val="Calibri"/>
        <family val="2"/>
        <scheme val="minor"/>
      </rPr>
      <t>Concession</t>
    </r>
    <r>
      <rPr>
        <sz val="11"/>
        <rFont val="Calibri"/>
        <family val="2"/>
        <scheme val="minor"/>
      </rPr>
      <t xml:space="preserve">: Complete all elements but 25%  payment will be made for practices who  achieve between 40-49% Trurapi alignment by the end of March 2025  </t>
    </r>
  </si>
  <si>
    <r>
      <t xml:space="preserve">Complete  all sections for 30% payment.  
</t>
    </r>
    <r>
      <rPr>
        <b/>
        <sz val="11"/>
        <rFont val="Calibri"/>
        <family val="2"/>
        <scheme val="minor"/>
      </rPr>
      <t xml:space="preserve">Concessions </t>
    </r>
    <r>
      <rPr>
        <sz val="11"/>
        <rFont val="Calibri"/>
        <family val="2"/>
        <scheme val="minor"/>
      </rPr>
      <t xml:space="preserve">
1. Full payment will be made unless only 50% of red or amber alerts undertaken on 2 separate monthly reporting periods.  
2. Attendance at all 4 webinars is expected.  In the event an individual can't attend  they can nominate a colleague to attend on their behalf on no more than 2 occasions.  Concession 25% payment  representation  on 3 occasions.
</t>
    </r>
  </si>
  <si>
    <t xml:space="preserve"> July 24</t>
  </si>
  <si>
    <t>Completion of the training by a minimum of one member of the prescription clerk/ admin team.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</si>
</sst>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FFFFFF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FFFFFF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2CE"/>
        <bgColor indexed="64"/>
      </patternFill>
    </fill>
    <fill>
      <patternFill patternType="solid">
        <fgColor rgb="FFCBD5ED"/>
        <bgColor indexed="64"/>
      </patternFill>
    </fill>
    <fill>
      <patternFill patternType="solid">
        <fgColor rgb="FFE7EBF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3" borderId="2" xfId="0" applyFont="1" applyFill="1" applyBorder="1" applyAlignment="1">
      <alignment horizontal="left" vertical="center" wrapText="1" readingOrder="1"/>
    </xf>
    <xf numFmtId="0" fontId="3" fillId="4" borderId="3" xfId="0" applyFont="1" applyFill="1" applyBorder="1" applyAlignment="1">
      <alignment horizontal="left" vertical="center" wrapText="1" readingOrder="1"/>
    </xf>
    <xf numFmtId="17" fontId="3" fillId="4" borderId="3" xfId="0" applyNumberFormat="1" applyFont="1" applyFill="1" applyBorder="1" applyAlignment="1">
      <alignment horizontal="left" vertical="center" wrapText="1" readingOrder="1"/>
    </xf>
    <xf numFmtId="0" fontId="3" fillId="3" borderId="4" xfId="0" applyFont="1" applyFill="1" applyBorder="1" applyAlignment="1">
      <alignment horizontal="left" vertical="center" wrapText="1" readingOrder="1"/>
    </xf>
    <xf numFmtId="0" fontId="3" fillId="3" borderId="3" xfId="0" applyFont="1" applyFill="1" applyBorder="1" applyAlignment="1">
      <alignment horizontal="left" vertical="center" wrapText="1" readingOrder="1"/>
    </xf>
    <xf numFmtId="17" fontId="3" fillId="3" borderId="3" xfId="0" applyNumberFormat="1" applyFont="1" applyFill="1" applyBorder="1" applyAlignment="1">
      <alignment horizontal="left" vertical="center" wrapText="1" readingOrder="1"/>
    </xf>
    <xf numFmtId="0" fontId="3" fillId="4" borderId="4" xfId="0" applyFont="1" applyFill="1" applyBorder="1" applyAlignment="1">
      <alignment horizontal="left" vertical="center" wrapText="1" readingOrder="1"/>
    </xf>
    <xf numFmtId="0" fontId="3" fillId="4" borderId="6" xfId="0" applyFont="1" applyFill="1" applyBorder="1" applyAlignment="1">
      <alignment horizontal="left" vertical="center" wrapText="1" readingOrder="1"/>
    </xf>
    <xf numFmtId="17" fontId="3" fillId="4" borderId="4" xfId="0" applyNumberFormat="1" applyFont="1" applyFill="1" applyBorder="1" applyAlignment="1">
      <alignment horizontal="left" vertical="center" wrapText="1" readingOrder="1"/>
    </xf>
    <xf numFmtId="17" fontId="3" fillId="4" borderId="6" xfId="0" applyNumberFormat="1" applyFont="1" applyFill="1" applyBorder="1" applyAlignment="1">
      <alignment horizontal="left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left" vertical="center" wrapText="1" readingOrder="1"/>
    </xf>
    <xf numFmtId="0" fontId="6" fillId="3" borderId="3" xfId="0" applyFont="1" applyFill="1" applyBorder="1" applyAlignment="1">
      <alignment horizontal="left" vertical="center" wrapText="1" readingOrder="1"/>
    </xf>
    <xf numFmtId="0" fontId="7" fillId="2" borderId="5" xfId="0" applyFont="1" applyFill="1" applyBorder="1" applyAlignment="1">
      <alignment horizontal="center" vertical="center" wrapText="1" readingOrder="1"/>
    </xf>
    <xf numFmtId="0" fontId="6" fillId="4" borderId="3" xfId="0" applyFont="1" applyFill="1" applyBorder="1" applyAlignment="1">
      <alignment horizontal="left" vertical="center" wrapText="1" readingOrder="1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left" vertical="center" wrapText="1" readingOrder="1"/>
    </xf>
    <xf numFmtId="0" fontId="2" fillId="3" borderId="3" xfId="0" applyFont="1" applyFill="1" applyBorder="1" applyAlignment="1">
      <alignment horizontal="left" vertical="center" wrapText="1" readingOrder="1"/>
    </xf>
    <xf numFmtId="0" fontId="2" fillId="4" borderId="3" xfId="0" applyFont="1" applyFill="1" applyBorder="1" applyAlignment="1">
      <alignment horizontal="left" vertical="center" wrapText="1" readingOrder="1"/>
    </xf>
    <xf numFmtId="0" fontId="2" fillId="4" borderId="6" xfId="0" applyFont="1" applyFill="1" applyBorder="1" applyAlignment="1">
      <alignment horizontal="left" vertical="center" wrapText="1" readingOrder="1"/>
    </xf>
    <xf numFmtId="0" fontId="0" fillId="7" borderId="0" xfId="0" applyFill="1"/>
    <xf numFmtId="0" fontId="0" fillId="7" borderId="0" xfId="0" applyFill="1" applyAlignment="1">
      <alignment horizontal="center"/>
    </xf>
    <xf numFmtId="0" fontId="6" fillId="3" borderId="5" xfId="0" applyFont="1" applyFill="1" applyBorder="1" applyAlignment="1">
      <alignment horizontal="left" vertical="center" wrapText="1" readingOrder="1"/>
    </xf>
    <xf numFmtId="0" fontId="0" fillId="0" borderId="8" xfId="0" applyBorder="1"/>
    <xf numFmtId="0" fontId="2" fillId="4" borderId="4" xfId="0" applyFont="1" applyFill="1" applyBorder="1" applyAlignment="1">
      <alignment horizontal="left" vertical="center" wrapText="1" readingOrder="1"/>
    </xf>
    <xf numFmtId="0" fontId="2" fillId="4" borderId="6" xfId="0" applyFont="1" applyFill="1" applyBorder="1" applyAlignment="1">
      <alignment horizontal="left" vertical="center" wrapText="1" readingOrder="1"/>
    </xf>
    <xf numFmtId="0" fontId="2" fillId="3" borderId="4" xfId="0" applyFont="1" applyFill="1" applyBorder="1" applyAlignment="1">
      <alignment horizontal="left" vertical="center" wrapText="1" readingOrder="1"/>
    </xf>
    <xf numFmtId="0" fontId="2" fillId="3" borderId="5" xfId="0" applyFont="1" applyFill="1" applyBorder="1" applyAlignment="1">
      <alignment horizontal="left" vertical="center" wrapText="1" readingOrder="1"/>
    </xf>
    <xf numFmtId="0" fontId="3" fillId="3" borderId="4" xfId="0" applyFont="1" applyFill="1" applyBorder="1" applyAlignment="1">
      <alignment horizontal="left" vertical="center" wrapText="1" readingOrder="1"/>
    </xf>
    <xf numFmtId="0" fontId="3" fillId="3" borderId="5" xfId="0" applyFont="1" applyFill="1" applyBorder="1" applyAlignment="1">
      <alignment horizontal="left" vertical="center" wrapText="1" readingOrder="1"/>
    </xf>
    <xf numFmtId="0" fontId="2" fillId="5" borderId="7" xfId="0" applyFont="1" applyFill="1" applyBorder="1" applyAlignment="1">
      <alignment horizontal="left" vertical="center" wrapText="1" readingOrder="1"/>
    </xf>
    <xf numFmtId="0" fontId="0" fillId="0" borderId="0" xfId="0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2" fillId="5" borderId="9" xfId="0" applyFont="1" applyFill="1" applyBorder="1" applyAlignment="1">
      <alignment horizontal="left" vertical="center" wrapText="1" readingOrder="1"/>
    </xf>
    <xf numFmtId="0" fontId="0" fillId="0" borderId="10" xfId="0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669BB-3D86-4C7F-A1A4-5D79C63CEEAF}">
  <dimension ref="A1:J16"/>
  <sheetViews>
    <sheetView tabSelected="1" workbookViewId="0">
      <selection activeCell="B5" sqref="B5"/>
    </sheetView>
  </sheetViews>
  <sheetFormatPr defaultRowHeight="15" x14ac:dyDescent="0.25"/>
  <cols>
    <col min="1" max="1" width="28.42578125" customWidth="1"/>
    <col min="2" max="2" width="58.140625" customWidth="1"/>
    <col min="3" max="3" width="18.85546875" customWidth="1"/>
    <col min="4" max="4" width="12.28515625" style="16" customWidth="1"/>
    <col min="5" max="5" width="65" customWidth="1"/>
  </cols>
  <sheetData>
    <row r="1" spans="1:10" ht="31.5" customHeight="1" thickBot="1" x14ac:dyDescent="0.3">
      <c r="A1" s="11" t="s">
        <v>12</v>
      </c>
      <c r="B1" s="11" t="s">
        <v>13</v>
      </c>
      <c r="C1" s="11" t="s">
        <v>14</v>
      </c>
      <c r="D1" s="14" t="s">
        <v>26</v>
      </c>
      <c r="E1" s="14" t="s">
        <v>29</v>
      </c>
    </row>
    <row r="2" spans="1:10" ht="30.75" customHeight="1" thickTop="1" thickBot="1" x14ac:dyDescent="0.3">
      <c r="A2" s="17" t="s">
        <v>15</v>
      </c>
      <c r="B2" s="12" t="s">
        <v>27</v>
      </c>
      <c r="C2" s="1" t="s">
        <v>16</v>
      </c>
      <c r="D2" s="35">
        <v>30</v>
      </c>
      <c r="E2" s="37" t="s">
        <v>31</v>
      </c>
    </row>
    <row r="3" spans="1:10" ht="29.25" customHeight="1" x14ac:dyDescent="0.25">
      <c r="A3" s="25" t="s">
        <v>2</v>
      </c>
      <c r="B3" s="7" t="s">
        <v>17</v>
      </c>
      <c r="C3" s="9">
        <v>45566</v>
      </c>
      <c r="D3" s="36"/>
      <c r="E3" s="37"/>
    </row>
    <row r="4" spans="1:10" ht="30" customHeight="1" thickBot="1" x14ac:dyDescent="0.3">
      <c r="A4" s="26"/>
      <c r="B4" s="8" t="s">
        <v>3</v>
      </c>
      <c r="C4" s="10">
        <v>45717</v>
      </c>
      <c r="D4" s="36"/>
      <c r="E4" s="37"/>
    </row>
    <row r="5" spans="1:10" ht="42" customHeight="1" thickBot="1" x14ac:dyDescent="0.3">
      <c r="A5" s="18" t="s">
        <v>9</v>
      </c>
      <c r="B5" s="5" t="s">
        <v>34</v>
      </c>
      <c r="C5" s="6" t="s">
        <v>33</v>
      </c>
      <c r="D5" s="36"/>
      <c r="E5" s="37"/>
    </row>
    <row r="6" spans="1:10" ht="37.5" customHeight="1" thickBot="1" x14ac:dyDescent="0.3">
      <c r="A6" s="19" t="s">
        <v>21</v>
      </c>
      <c r="B6" s="2" t="s">
        <v>22</v>
      </c>
      <c r="C6" s="3">
        <v>45536</v>
      </c>
      <c r="D6" s="36"/>
      <c r="E6" s="37"/>
    </row>
    <row r="7" spans="1:10" ht="12.75" customHeight="1" thickBot="1" x14ac:dyDescent="0.3">
      <c r="A7" s="31"/>
      <c r="B7" s="32"/>
      <c r="C7" s="32"/>
      <c r="D7" s="32"/>
      <c r="E7" s="32"/>
    </row>
    <row r="8" spans="1:10" ht="68.25" customHeight="1" thickBot="1" x14ac:dyDescent="0.3">
      <c r="A8" s="18" t="s">
        <v>4</v>
      </c>
      <c r="B8" s="5" t="s">
        <v>18</v>
      </c>
      <c r="C8" s="6">
        <v>45717</v>
      </c>
      <c r="D8" s="35">
        <v>40</v>
      </c>
      <c r="E8" s="33" t="s">
        <v>30</v>
      </c>
    </row>
    <row r="9" spans="1:10" ht="45.75" customHeight="1" thickBot="1" x14ac:dyDescent="0.3">
      <c r="A9" s="19" t="s">
        <v>1</v>
      </c>
      <c r="B9" s="2" t="s">
        <v>5</v>
      </c>
      <c r="C9" s="3">
        <v>45474</v>
      </c>
      <c r="D9" s="36"/>
      <c r="E9" s="38"/>
    </row>
    <row r="10" spans="1:10" ht="36.75" customHeight="1" x14ac:dyDescent="0.25">
      <c r="A10" s="27" t="s">
        <v>6</v>
      </c>
      <c r="B10" s="4" t="s">
        <v>19</v>
      </c>
      <c r="C10" s="29" t="s">
        <v>20</v>
      </c>
      <c r="D10" s="36"/>
      <c r="E10" s="38"/>
    </row>
    <row r="11" spans="1:10" ht="29.25" customHeight="1" x14ac:dyDescent="0.25">
      <c r="A11" s="28"/>
      <c r="B11" s="23" t="s">
        <v>28</v>
      </c>
      <c r="C11" s="30"/>
      <c r="D11" s="36"/>
      <c r="E11" s="38"/>
    </row>
    <row r="12" spans="1:10" ht="17.25" customHeight="1" x14ac:dyDescent="0.25">
      <c r="A12" s="39"/>
      <c r="B12" s="40"/>
      <c r="C12" s="40"/>
      <c r="D12" s="40"/>
      <c r="E12" s="41"/>
    </row>
    <row r="13" spans="1:10" ht="42.75" customHeight="1" thickBot="1" x14ac:dyDescent="0.3">
      <c r="A13" s="20" t="s">
        <v>7</v>
      </c>
      <c r="B13" s="8" t="s">
        <v>8</v>
      </c>
      <c r="C13" s="10">
        <v>45717</v>
      </c>
      <c r="D13" s="35">
        <v>30</v>
      </c>
      <c r="E13" s="33" t="s">
        <v>32</v>
      </c>
    </row>
    <row r="14" spans="1:10" ht="45" customHeight="1" thickBot="1" x14ac:dyDescent="0.3">
      <c r="A14" s="18" t="s">
        <v>10</v>
      </c>
      <c r="B14" s="13" t="s">
        <v>25</v>
      </c>
      <c r="C14" s="6">
        <v>45413</v>
      </c>
      <c r="D14" s="35"/>
      <c r="E14" s="34"/>
      <c r="J14" s="24"/>
    </row>
    <row r="15" spans="1:10" ht="44.25" customHeight="1" thickBot="1" x14ac:dyDescent="0.3">
      <c r="A15" s="19" t="s">
        <v>23</v>
      </c>
      <c r="B15" s="15" t="s">
        <v>24</v>
      </c>
      <c r="C15" s="2" t="s">
        <v>11</v>
      </c>
      <c r="D15" s="35"/>
      <c r="E15" s="34"/>
    </row>
    <row r="16" spans="1:10" ht="23.25" customHeight="1" x14ac:dyDescent="0.25">
      <c r="A16" s="21" t="s">
        <v>0</v>
      </c>
      <c r="B16" s="21"/>
      <c r="C16" s="21"/>
      <c r="D16" s="22">
        <f>SUM(D2:D15)</f>
        <v>100</v>
      </c>
      <c r="E16" s="21"/>
    </row>
  </sheetData>
  <mergeCells count="11">
    <mergeCell ref="A3:A4"/>
    <mergeCell ref="A10:A11"/>
    <mergeCell ref="C10:C11"/>
    <mergeCell ref="A7:E7"/>
    <mergeCell ref="E13:E15"/>
    <mergeCell ref="D13:D15"/>
    <mergeCell ref="D8:D11"/>
    <mergeCell ref="D2:D6"/>
    <mergeCell ref="E2:E6"/>
    <mergeCell ref="E8:E11"/>
    <mergeCell ref="A12:E1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FC97B-D852-4185-A3A7-01BE5E4F392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(v2)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Stead Gillian</dc:creator>
  <cp:lastModifiedBy>Stead Gillian</cp:lastModifiedBy>
  <dcterms:created xsi:type="dcterms:W3CDTF">2024-02-07T10:20:48Z</dcterms:created>
  <dcterms:modified xsi:type="dcterms:W3CDTF">2024-06-25T10:49:46Z</dcterms:modified>
</cp:coreProperties>
</file>